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50" windowHeight="931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<sst xmlns="http://schemas.openxmlformats.org/spreadsheetml/2006/main" count="122" uniqueCount="61">
  <si>
    <t>Engine</t>
  </si>
  <si>
    <t>Transmission</t>
  </si>
  <si>
    <t>175/70SR13</t>
  </si>
  <si>
    <t>Height</t>
  </si>
  <si>
    <t>FEATURE</t>
  </si>
  <si>
    <t>Length</t>
  </si>
  <si>
    <t>Width</t>
  </si>
  <si>
    <t>Wheelbase</t>
  </si>
  <si>
    <t>Min. Clearance</t>
  </si>
  <si>
    <t>Power Steering</t>
  </si>
  <si>
    <t>Adjustable Height</t>
  </si>
  <si>
    <t>OHV</t>
  </si>
  <si>
    <t>OHC</t>
  </si>
  <si>
    <t xml:space="preserve">     Type</t>
  </si>
  <si>
    <t xml:space="preserve">     Fuel Delivery</t>
  </si>
  <si>
    <t>Carb.</t>
  </si>
  <si>
    <t>Bigger valves</t>
  </si>
  <si>
    <t>N/A</t>
  </si>
  <si>
    <t>Optional</t>
  </si>
  <si>
    <t>4-Sp. D/R</t>
  </si>
  <si>
    <t>5-Sp. D/R</t>
  </si>
  <si>
    <t>Weight</t>
  </si>
  <si>
    <t>EA81</t>
  </si>
  <si>
    <t>EA82</t>
  </si>
  <si>
    <t xml:space="preserve">     Compression</t>
  </si>
  <si>
    <t>8.7:1</t>
  </si>
  <si>
    <t>9.5:1</t>
  </si>
  <si>
    <t xml:space="preserve">     HP</t>
  </si>
  <si>
    <t xml:space="preserve">     Torque</t>
  </si>
  <si>
    <t>72 @ 4800</t>
  </si>
  <si>
    <t>92 @ 2400</t>
  </si>
  <si>
    <t>73 @ 4800</t>
  </si>
  <si>
    <t>94 @ 2400</t>
  </si>
  <si>
    <t>101 @ 2800</t>
  </si>
  <si>
    <t>84 @ 2600</t>
  </si>
  <si>
    <t>101 @ 3200</t>
  </si>
  <si>
    <t>82 @ 4800</t>
  </si>
  <si>
    <t xml:space="preserve">     Engine Notes</t>
  </si>
  <si>
    <t>Compatible w/EA71 pistons--increases compression to 9.3:1</t>
  </si>
  <si>
    <t>Standard</t>
  </si>
  <si>
    <t>Stock Tires</t>
  </si>
  <si>
    <t>185/70SR13</t>
  </si>
  <si>
    <t xml:space="preserve">     Tire Height</t>
  </si>
  <si>
    <t xml:space="preserve">     195/70QR13</t>
  </si>
  <si>
    <t xml:space="preserve">     185/80R13</t>
  </si>
  <si>
    <t>Compatible w/Redline Weber 32/36 DGEV carburetor upgrade.</t>
  </si>
  <si>
    <r>
      <t xml:space="preserve">       NOTE:  </t>
    </r>
    <r>
      <rPr>
        <sz val="10"/>
        <rFont val="Arial"/>
        <family val="0"/>
      </rPr>
      <t>These mods should be good for 100 to 110 horsepower, even with less head work.</t>
    </r>
  </si>
  <si>
    <t>100</t>
  </si>
  <si>
    <t>250</t>
  </si>
  <si>
    <t>1.     Upgrade to Redline Weber 32/36 DGEV carburetor and K&amp;N or Piper Cross air filter.</t>
  </si>
  <si>
    <t>2.     Upgrade to EA71 pistons (will increase compression to 9.3:1).</t>
  </si>
  <si>
    <t>4.     Upgrade or reprofile cam w/bias toward low-end torque for city/off-pavement driving.</t>
  </si>
  <si>
    <t>50</t>
  </si>
  <si>
    <t>3.     Upgrade Heads--big valves, port, polish and maybe shave to get C/R to about 9.5:1.</t>
  </si>
  <si>
    <t>5.     Upgrade to 2" exhaust (including 3-way catalytic converter).</t>
  </si>
  <si>
    <t>6.     Upgrade to 160*, 170* or 180* thermostat</t>
  </si>
  <si>
    <t>7.     Upgrade alternator, battery, coil, distributor (2WD), ignition wires and spark-plugs.</t>
  </si>
  <si>
    <t>8.     Upgrade to electric fan.</t>
  </si>
  <si>
    <t>9.     Upgrade to limited-slip differential from EA82 (use gears from EA81)</t>
  </si>
  <si>
    <t>10.   Upgrade to EA82 5-speed dual-range transmission?</t>
  </si>
  <si>
    <t xml:space="preserve">          Clearance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</si>
</sst>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00"/>
    <numFmt numFmtId="168" formatCode="0_);[Red]\(0\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vertical="top"/>
    </xf>
    <xf numFmtId="0" fontId="0" fillId="2" borderId="0" xfId="0" applyFill="1" applyAlignment="1">
      <alignment/>
    </xf>
    <xf numFmtId="0" fontId="0" fillId="2" borderId="0" xfId="0" applyFont="1" applyFill="1" applyAlignment="1">
      <alignment wrapText="1"/>
    </xf>
    <xf numFmtId="167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168" fontId="0" fillId="0" borderId="0" xfId="0" applyNumberFormat="1" applyAlignment="1">
      <alignment/>
    </xf>
    <xf numFmtId="168" fontId="0" fillId="0" borderId="0" xfId="0" applyNumberFormat="1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G19" sqref="G19:I19"/>
    </sheetView>
  </sheetViews>
  <sheetFormatPr defaultColWidth="9.140625" defaultRowHeight="12.75"/>
  <cols>
    <col min="1" max="1" width="15.7109375" style="0" customWidth="1"/>
    <col min="2" max="9" width="10.7109375" style="0" customWidth="1"/>
  </cols>
  <sheetData>
    <row r="1" spans="1:9" ht="12.75">
      <c r="A1" t="s">
        <v>4</v>
      </c>
      <c r="B1">
        <v>1980</v>
      </c>
      <c r="C1">
        <v>1981</v>
      </c>
      <c r="D1">
        <v>1982</v>
      </c>
      <c r="E1">
        <v>1983</v>
      </c>
      <c r="F1" s="5">
        <v>1984</v>
      </c>
      <c r="G1">
        <v>1985</v>
      </c>
      <c r="H1">
        <v>1986</v>
      </c>
      <c r="I1">
        <v>1987</v>
      </c>
    </row>
    <row r="2" spans="1:9" ht="12.75">
      <c r="A2" t="s">
        <v>5</v>
      </c>
      <c r="B2">
        <v>168.3</v>
      </c>
      <c r="C2">
        <v>168.3</v>
      </c>
      <c r="D2">
        <v>168.3</v>
      </c>
      <c r="E2">
        <v>168.7</v>
      </c>
      <c r="F2">
        <v>168.7</v>
      </c>
      <c r="G2">
        <v>173.6</v>
      </c>
      <c r="H2">
        <v>173.6</v>
      </c>
      <c r="I2">
        <v>176.8</v>
      </c>
    </row>
    <row r="3" spans="1:9" ht="12.75">
      <c r="A3" t="s">
        <v>6</v>
      </c>
      <c r="B3">
        <v>63.8</v>
      </c>
      <c r="C3">
        <v>63.8</v>
      </c>
      <c r="D3">
        <v>63.8</v>
      </c>
      <c r="E3">
        <v>63.8</v>
      </c>
      <c r="F3">
        <v>63.8</v>
      </c>
      <c r="G3">
        <v>65.4</v>
      </c>
      <c r="H3">
        <v>65.4</v>
      </c>
      <c r="I3">
        <v>65.4</v>
      </c>
    </row>
    <row r="4" spans="1:9" ht="12.75">
      <c r="A4" t="s">
        <v>3</v>
      </c>
      <c r="B4">
        <v>56.9</v>
      </c>
      <c r="C4">
        <v>56.9</v>
      </c>
      <c r="D4">
        <v>56.9</v>
      </c>
      <c r="E4">
        <v>56.5</v>
      </c>
      <c r="F4">
        <v>56.5</v>
      </c>
      <c r="G4">
        <v>54.9</v>
      </c>
      <c r="H4">
        <v>54.9</v>
      </c>
      <c r="I4">
        <v>54.9</v>
      </c>
    </row>
    <row r="5" spans="1:9" ht="12.75">
      <c r="A5" t="s">
        <v>8</v>
      </c>
      <c r="B5">
        <v>8.07</v>
      </c>
      <c r="C5">
        <v>8.07</v>
      </c>
      <c r="D5">
        <v>8.07</v>
      </c>
      <c r="E5" s="5">
        <v>8.3</v>
      </c>
      <c r="F5" s="5">
        <v>8.3</v>
      </c>
      <c r="G5">
        <v>5.3</v>
      </c>
      <c r="H5">
        <v>5.3</v>
      </c>
      <c r="I5">
        <v>5.3</v>
      </c>
    </row>
    <row r="6" spans="1:9" ht="12.75">
      <c r="A6" t="s">
        <v>7</v>
      </c>
      <c r="B6">
        <v>96.26</v>
      </c>
      <c r="C6">
        <v>96.26</v>
      </c>
      <c r="D6">
        <v>96.26</v>
      </c>
      <c r="E6">
        <v>96.7</v>
      </c>
      <c r="F6">
        <v>96.7</v>
      </c>
      <c r="G6">
        <v>96.9</v>
      </c>
      <c r="H6">
        <v>97</v>
      </c>
      <c r="I6">
        <v>97</v>
      </c>
    </row>
    <row r="7" ht="12.75">
      <c r="A7" t="s">
        <v>21</v>
      </c>
    </row>
    <row r="8" spans="1:9" ht="12.75">
      <c r="A8" t="s">
        <v>0</v>
      </c>
      <c r="B8" t="s">
        <v>22</v>
      </c>
      <c r="C8" t="s">
        <v>22</v>
      </c>
      <c r="D8" t="s">
        <v>22</v>
      </c>
      <c r="E8" t="s">
        <v>22</v>
      </c>
      <c r="F8" t="s">
        <v>22</v>
      </c>
      <c r="G8" t="s">
        <v>23</v>
      </c>
      <c r="H8" t="s">
        <v>23</v>
      </c>
      <c r="I8" t="s">
        <v>23</v>
      </c>
    </row>
    <row r="9" spans="1:9" ht="12.75">
      <c r="A9" t="s">
        <v>13</v>
      </c>
      <c r="B9" t="s">
        <v>11</v>
      </c>
      <c r="C9" t="s">
        <v>11</v>
      </c>
      <c r="D9" t="s">
        <v>11</v>
      </c>
      <c r="E9" t="s">
        <v>11</v>
      </c>
      <c r="F9" t="s">
        <v>11</v>
      </c>
      <c r="G9" t="s">
        <v>12</v>
      </c>
      <c r="H9" t="s">
        <v>12</v>
      </c>
      <c r="I9" t="s">
        <v>12</v>
      </c>
    </row>
    <row r="10" spans="1:9" ht="12.75">
      <c r="A10" t="s">
        <v>14</v>
      </c>
      <c r="B10" s="1" t="s">
        <v>15</v>
      </c>
      <c r="C10" s="1" t="s">
        <v>15</v>
      </c>
      <c r="D10" s="1" t="s">
        <v>15</v>
      </c>
      <c r="E10" s="1" t="s">
        <v>15</v>
      </c>
      <c r="F10" s="1" t="s">
        <v>15</v>
      </c>
      <c r="G10" s="1" t="s">
        <v>15</v>
      </c>
      <c r="H10" s="1" t="s">
        <v>15</v>
      </c>
      <c r="I10" s="1" t="s">
        <v>15</v>
      </c>
    </row>
    <row r="11" spans="1:9" ht="12.75">
      <c r="A11" t="s">
        <v>24</v>
      </c>
      <c r="B11" s="1" t="s">
        <v>25</v>
      </c>
      <c r="C11" s="1" t="s">
        <v>25</v>
      </c>
      <c r="D11" s="1" t="s">
        <v>25</v>
      </c>
      <c r="E11" s="1" t="s">
        <v>25</v>
      </c>
      <c r="F11" s="1" t="s">
        <v>25</v>
      </c>
      <c r="G11" s="1" t="s">
        <v>26</v>
      </c>
      <c r="H11" s="1" t="s">
        <v>26</v>
      </c>
      <c r="I11" s="1" t="s">
        <v>26</v>
      </c>
    </row>
    <row r="12" spans="1:9" ht="12.75">
      <c r="A12" t="s">
        <v>27</v>
      </c>
      <c r="B12" s="1" t="s">
        <v>29</v>
      </c>
      <c r="C12" s="1" t="s">
        <v>29</v>
      </c>
      <c r="D12" s="1" t="s">
        <v>29</v>
      </c>
      <c r="E12" s="1" t="s">
        <v>31</v>
      </c>
      <c r="F12" s="1" t="s">
        <v>31</v>
      </c>
      <c r="G12" s="1" t="s">
        <v>36</v>
      </c>
      <c r="H12" s="1" t="s">
        <v>36</v>
      </c>
      <c r="I12" s="1" t="s">
        <v>34</v>
      </c>
    </row>
    <row r="13" spans="1:9" ht="12.75">
      <c r="A13" t="s">
        <v>28</v>
      </c>
      <c r="B13" s="1" t="s">
        <v>30</v>
      </c>
      <c r="C13" s="1" t="s">
        <v>30</v>
      </c>
      <c r="D13" s="1" t="s">
        <v>30</v>
      </c>
      <c r="E13" s="1" t="s">
        <v>32</v>
      </c>
      <c r="F13" s="1" t="s">
        <v>32</v>
      </c>
      <c r="G13" s="1" t="s">
        <v>33</v>
      </c>
      <c r="H13" s="1" t="s">
        <v>33</v>
      </c>
      <c r="I13" s="1" t="s">
        <v>35</v>
      </c>
    </row>
    <row r="14" spans="1:6" ht="12.75">
      <c r="A14" s="4" t="s">
        <v>37</v>
      </c>
      <c r="E14" s="3"/>
      <c r="F14" s="3"/>
    </row>
    <row r="15" spans="1:6" ht="12.75">
      <c r="A15" s="4"/>
      <c r="B15" s="13" t="s">
        <v>38</v>
      </c>
      <c r="C15" s="13"/>
      <c r="D15" s="13"/>
      <c r="E15" s="13"/>
      <c r="F15" s="13"/>
    </row>
    <row r="16" spans="1:9" ht="12.75">
      <c r="A16" s="4"/>
      <c r="B16" s="13" t="s">
        <v>45</v>
      </c>
      <c r="C16" s="13"/>
      <c r="D16" s="13"/>
      <c r="E16" s="13"/>
      <c r="F16" s="13"/>
      <c r="G16" s="13"/>
      <c r="H16" s="13"/>
      <c r="I16" s="13"/>
    </row>
    <row r="17" spans="1:6" ht="25.5">
      <c r="A17" s="4"/>
      <c r="E17" s="6" t="s">
        <v>16</v>
      </c>
      <c r="F17" s="6" t="s">
        <v>16</v>
      </c>
    </row>
    <row r="18" spans="1:9" ht="12.75">
      <c r="A18" t="s">
        <v>1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20</v>
      </c>
      <c r="H18" t="s">
        <v>20</v>
      </c>
      <c r="I18" t="s">
        <v>20</v>
      </c>
    </row>
    <row r="19" spans="1:9" ht="12.75">
      <c r="A19" t="s">
        <v>9</v>
      </c>
      <c r="B19" t="s">
        <v>17</v>
      </c>
      <c r="C19" t="s">
        <v>17</v>
      </c>
      <c r="D19" t="s">
        <v>17</v>
      </c>
      <c r="E19" t="s">
        <v>17</v>
      </c>
      <c r="F19" s="5" t="s">
        <v>18</v>
      </c>
      <c r="G19" s="5" t="s">
        <v>18</v>
      </c>
      <c r="H19" s="5" t="s">
        <v>18</v>
      </c>
      <c r="I19" s="5" t="s">
        <v>39</v>
      </c>
    </row>
    <row r="20" spans="1:9" ht="12.75">
      <c r="A20" t="s">
        <v>10</v>
      </c>
      <c r="B20" t="s">
        <v>39</v>
      </c>
      <c r="C20" t="s">
        <v>39</v>
      </c>
      <c r="D20" t="s">
        <v>39</v>
      </c>
      <c r="E20" t="s">
        <v>39</v>
      </c>
      <c r="F20" t="s">
        <v>39</v>
      </c>
      <c r="G20" t="s">
        <v>39</v>
      </c>
      <c r="H20" t="s">
        <v>39</v>
      </c>
      <c r="I20" t="s">
        <v>39</v>
      </c>
    </row>
    <row r="21" spans="1:9" ht="12.75">
      <c r="A21" t="s">
        <v>40</v>
      </c>
      <c r="B21" t="s">
        <v>2</v>
      </c>
      <c r="C21" s="5" t="s">
        <v>41</v>
      </c>
      <c r="D21" s="5" t="s">
        <v>41</v>
      </c>
      <c r="E21" s="5" t="s">
        <v>41</v>
      </c>
      <c r="F21" s="5" t="s">
        <v>41</v>
      </c>
      <c r="G21" t="s">
        <v>2</v>
      </c>
      <c r="H21" t="s">
        <v>2</v>
      </c>
      <c r="I21" t="s">
        <v>2</v>
      </c>
    </row>
    <row r="22" spans="1:9" ht="12.75">
      <c r="A22" t="s">
        <v>42</v>
      </c>
      <c r="B22">
        <v>22.7</v>
      </c>
      <c r="C22">
        <v>23.2</v>
      </c>
      <c r="D22">
        <v>23.2</v>
      </c>
      <c r="E22">
        <v>23.2</v>
      </c>
      <c r="F22">
        <v>23.2</v>
      </c>
      <c r="G22">
        <v>22.7</v>
      </c>
      <c r="H22">
        <v>22.7</v>
      </c>
      <c r="I22">
        <v>22.7</v>
      </c>
    </row>
    <row r="23" spans="1:9" ht="12.75">
      <c r="A23" t="s">
        <v>43</v>
      </c>
      <c r="B23">
        <v>23.9</v>
      </c>
      <c r="C23">
        <v>23.9</v>
      </c>
      <c r="D23">
        <v>23.9</v>
      </c>
      <c r="E23">
        <v>23.9</v>
      </c>
      <c r="F23">
        <v>23.9</v>
      </c>
      <c r="G23">
        <v>23.9</v>
      </c>
      <c r="H23">
        <v>23.9</v>
      </c>
      <c r="I23">
        <v>23.9</v>
      </c>
    </row>
    <row r="24" spans="1:9" ht="12.75">
      <c r="A24" t="s">
        <v>60</v>
      </c>
      <c r="B24">
        <f>B5+((B23-B22)/2)</f>
        <v>8.67</v>
      </c>
      <c r="C24">
        <f aca="true" t="shared" si="0" ref="C24:I24">C5+((C23-C22)/2)</f>
        <v>8.42</v>
      </c>
      <c r="D24">
        <f t="shared" si="0"/>
        <v>8.42</v>
      </c>
      <c r="E24" s="5">
        <f t="shared" si="0"/>
        <v>8.65</v>
      </c>
      <c r="F24" s="5">
        <f t="shared" si="0"/>
        <v>8.65</v>
      </c>
      <c r="G24">
        <f t="shared" si="0"/>
        <v>5.8999999999999995</v>
      </c>
      <c r="H24">
        <f t="shared" si="0"/>
        <v>5.8999999999999995</v>
      </c>
      <c r="I24">
        <f t="shared" si="0"/>
        <v>5.8999999999999995</v>
      </c>
    </row>
    <row r="25" spans="1:9" ht="12.75">
      <c r="A25" t="s">
        <v>44</v>
      </c>
      <c r="B25">
        <v>24.8</v>
      </c>
      <c r="C25">
        <v>24.8</v>
      </c>
      <c r="D25">
        <v>24.8</v>
      </c>
      <c r="E25">
        <v>24.8</v>
      </c>
      <c r="F25">
        <v>24.8</v>
      </c>
      <c r="G25">
        <v>24.8</v>
      </c>
      <c r="H25">
        <v>24.8</v>
      </c>
      <c r="I25">
        <v>24.8</v>
      </c>
    </row>
    <row r="26" spans="1:9" ht="12.75">
      <c r="A26" t="s">
        <v>60</v>
      </c>
      <c r="B26">
        <f>B5+((B25-B22)/2)</f>
        <v>9.120000000000001</v>
      </c>
      <c r="C26">
        <f aca="true" t="shared" si="1" ref="C26:I26">C5+((C25-C22)/2)</f>
        <v>8.870000000000001</v>
      </c>
      <c r="D26">
        <f t="shared" si="1"/>
        <v>8.870000000000001</v>
      </c>
      <c r="E26" s="5">
        <f t="shared" si="1"/>
        <v>9.100000000000001</v>
      </c>
      <c r="F26" s="5">
        <f t="shared" si="1"/>
        <v>9.100000000000001</v>
      </c>
      <c r="G26">
        <f t="shared" si="1"/>
        <v>6.3500000000000005</v>
      </c>
      <c r="H26">
        <f t="shared" si="1"/>
        <v>6.3500000000000005</v>
      </c>
      <c r="I26">
        <f t="shared" si="1"/>
        <v>6.3500000000000005</v>
      </c>
    </row>
    <row r="27" spans="1:8" ht="12.75">
      <c r="A27" s="1"/>
      <c r="B27" s="1"/>
      <c r="H27" s="2"/>
    </row>
    <row r="28" spans="1:9" ht="12.75">
      <c r="A28" s="9" t="s">
        <v>49</v>
      </c>
      <c r="B28" s="9"/>
      <c r="C28" s="9"/>
      <c r="D28" s="9"/>
      <c r="E28" s="9"/>
      <c r="F28" s="9"/>
      <c r="G28" s="9"/>
      <c r="H28" s="12" t="s">
        <v>47</v>
      </c>
      <c r="I28" s="11">
        <v>400</v>
      </c>
    </row>
    <row r="29" spans="1:9" ht="12.75">
      <c r="A29" s="9" t="s">
        <v>50</v>
      </c>
      <c r="B29" s="9"/>
      <c r="C29" s="9"/>
      <c r="D29" s="9"/>
      <c r="E29" s="9"/>
      <c r="F29" s="9"/>
      <c r="G29" s="9"/>
      <c r="H29" s="12" t="s">
        <v>52</v>
      </c>
      <c r="I29" s="11">
        <v>100</v>
      </c>
    </row>
    <row r="30" spans="1:9" ht="12.75">
      <c r="A30" s="9" t="s">
        <v>53</v>
      </c>
      <c r="B30" s="9"/>
      <c r="C30" s="9"/>
      <c r="D30" s="9"/>
      <c r="E30" s="9"/>
      <c r="F30" s="9"/>
      <c r="G30" s="9"/>
      <c r="H30" s="12" t="s">
        <v>48</v>
      </c>
      <c r="I30" s="11">
        <v>1000</v>
      </c>
    </row>
    <row r="31" spans="1:9" ht="12.75">
      <c r="A31" s="9" t="s">
        <v>51</v>
      </c>
      <c r="B31" s="9"/>
      <c r="C31" s="9"/>
      <c r="D31" s="9"/>
      <c r="E31" s="9"/>
      <c r="F31" s="9"/>
      <c r="G31" s="9"/>
      <c r="H31" s="12" t="s">
        <v>47</v>
      </c>
      <c r="I31" s="11">
        <v>300</v>
      </c>
    </row>
    <row r="32" spans="1:9" ht="12.75">
      <c r="A32" s="9" t="s">
        <v>54</v>
      </c>
      <c r="B32" s="9"/>
      <c r="C32" s="9"/>
      <c r="D32" s="9"/>
      <c r="E32" s="9"/>
      <c r="F32" s="9"/>
      <c r="G32" s="9"/>
      <c r="H32" s="12">
        <v>250</v>
      </c>
      <c r="I32" s="11">
        <v>300</v>
      </c>
    </row>
    <row r="33" spans="1:9" ht="12.75">
      <c r="A33" s="1" t="s">
        <v>55</v>
      </c>
      <c r="B33" s="1"/>
      <c r="C33" s="1"/>
      <c r="D33" s="1"/>
      <c r="E33" s="1"/>
      <c r="F33" s="1"/>
      <c r="G33" s="1"/>
      <c r="H33" s="12">
        <v>50</v>
      </c>
      <c r="I33" s="11">
        <v>100</v>
      </c>
    </row>
    <row r="34" spans="1:9" ht="12.75">
      <c r="A34" s="9" t="s">
        <v>56</v>
      </c>
      <c r="B34" s="9"/>
      <c r="C34" s="9"/>
      <c r="D34" s="9"/>
      <c r="E34" s="9"/>
      <c r="F34" s="9"/>
      <c r="G34" s="9"/>
      <c r="H34" s="12">
        <v>200</v>
      </c>
      <c r="I34" s="11">
        <v>300</v>
      </c>
    </row>
    <row r="35" spans="1:9" ht="12.75">
      <c r="A35" s="9" t="s">
        <v>57</v>
      </c>
      <c r="B35" s="9"/>
      <c r="C35" s="9"/>
      <c r="D35" s="9"/>
      <c r="E35" s="9"/>
      <c r="F35" s="9"/>
      <c r="G35" s="9"/>
      <c r="H35" s="12">
        <v>50</v>
      </c>
      <c r="I35" s="11">
        <v>100</v>
      </c>
    </row>
    <row r="36" spans="1:9" ht="12.75">
      <c r="A36" s="10" t="s">
        <v>46</v>
      </c>
      <c r="B36" s="9"/>
      <c r="C36" s="9"/>
      <c r="D36" s="9"/>
      <c r="E36" s="9"/>
      <c r="F36" s="9"/>
      <c r="G36" s="9"/>
      <c r="H36" s="12"/>
      <c r="I36" s="11"/>
    </row>
    <row r="37" spans="1:9" ht="12.75">
      <c r="A37" s="9" t="s">
        <v>58</v>
      </c>
      <c r="B37" s="9"/>
      <c r="C37" s="9"/>
      <c r="D37" s="9"/>
      <c r="E37" s="9"/>
      <c r="F37" s="9"/>
      <c r="G37" s="9"/>
      <c r="H37" s="12">
        <v>50</v>
      </c>
      <c r="I37" s="11">
        <v>100</v>
      </c>
    </row>
    <row r="38" spans="1:9" ht="12.75">
      <c r="A38" s="9" t="s">
        <v>59</v>
      </c>
      <c r="B38" s="1"/>
      <c r="H38" s="12"/>
      <c r="I38" s="11"/>
    </row>
    <row r="39" spans="1:9" ht="12.75">
      <c r="A39" s="9"/>
      <c r="B39" s="1"/>
      <c r="H39" s="12"/>
      <c r="I39" s="11"/>
    </row>
    <row r="40" spans="1:9" ht="12.75">
      <c r="A40" s="9"/>
      <c r="B40" s="1"/>
      <c r="H40" s="12">
        <f>H28+H29+H30+H31+H32+H33+H34+H35+H37</f>
        <v>1100</v>
      </c>
      <c r="I40" s="11">
        <f>SUM(I28:I39)</f>
        <v>2700</v>
      </c>
    </row>
    <row r="41" spans="1:2" ht="12.75">
      <c r="A41" s="9"/>
      <c r="B41" s="1"/>
    </row>
    <row r="42" spans="1:2" ht="12.75">
      <c r="A42" s="9"/>
      <c r="B42" s="1"/>
    </row>
    <row r="43" spans="1:2" ht="12.75">
      <c r="A43" s="9"/>
      <c r="B43" s="1"/>
    </row>
    <row r="44" spans="1:2" ht="12.75">
      <c r="A44" s="9"/>
      <c r="B44" s="1"/>
    </row>
    <row r="45" spans="1:2" ht="12.75">
      <c r="A45" s="9"/>
      <c r="B45" s="1"/>
    </row>
    <row r="46" spans="1:2" ht="12.75">
      <c r="A46" s="9"/>
      <c r="B46" s="1"/>
    </row>
    <row r="47" spans="1:2" ht="12.75">
      <c r="A47" s="9"/>
      <c r="B47" s="1"/>
    </row>
    <row r="48" spans="1:2" ht="12.75">
      <c r="A48" s="9"/>
      <c r="B48" s="1"/>
    </row>
    <row r="49" spans="1:2" ht="12.75">
      <c r="A49" s="9"/>
      <c r="B49" s="1"/>
    </row>
    <row r="50" spans="1:2" ht="12.75">
      <c r="A50" s="9"/>
      <c r="B50" s="1"/>
    </row>
    <row r="51" spans="1:2" ht="12.75">
      <c r="A51" s="9"/>
      <c r="B51" s="1"/>
    </row>
    <row r="52" spans="1:2" ht="12.75">
      <c r="A52" s="9"/>
      <c r="B52" s="1"/>
    </row>
    <row r="53" spans="1:2" ht="12.75">
      <c r="A53" s="8"/>
      <c r="B53" s="1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</sheetData>
  <mergeCells count="2">
    <mergeCell ref="B15:F15"/>
    <mergeCell ref="B16:I1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Orrtax Software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Orrtax Associate</dc:creator>
  <cp:keywords/>
  <dc:description/>
  <cp:lastModifiedBy>Orrtax Associate</cp:lastModifiedBy>
  <dcterms:created xsi:type="dcterms:W3CDTF">2003-10-13T17:48:10Z</dcterms:created>
  <dcterms:modified xsi:type="dcterms:W3CDTF">2003-10-23T21:36:18Z</dcterms:modified>
  <cp:category/>
  <cp:version/>
  <cp:contentType/>
  <cp:contentStatus/>
</cp:coreProperties>
</file>